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tabRatio="441"/>
  </bookViews>
  <sheets>
    <sheet name="Octobre 2019" sheetId="18" r:id="rId1"/>
  </sheets>
  <calcPr calcId="145621" refMode="R1C1" iterate="1" iterateCount="15" iterateDelta="1E-4" calcOnSave="0"/>
</workbook>
</file>

<file path=xl/calcChain.xml><?xml version="1.0" encoding="utf-8"?>
<calcChain xmlns="http://schemas.openxmlformats.org/spreadsheetml/2006/main">
  <c r="G27" i="18" l="1"/>
  <c r="E27" i="18"/>
  <c r="D27" i="18"/>
  <c r="C27" i="18"/>
  <c r="B27" i="18"/>
  <c r="G26" i="18"/>
  <c r="E26" i="18"/>
  <c r="D26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B12" i="18"/>
  <c r="C11" i="18"/>
  <c r="B11" i="18"/>
  <c r="C10" i="18"/>
  <c r="B10" i="18"/>
  <c r="C9" i="18"/>
  <c r="B9" i="18"/>
  <c r="C8" i="18"/>
  <c r="B8" i="18"/>
  <c r="C7" i="18"/>
  <c r="B7" i="18"/>
  <c r="C6" i="18"/>
  <c r="B6" i="18"/>
  <c r="R5" i="18"/>
  <c r="Q5" i="18"/>
  <c r="P5" i="18"/>
  <c r="O5" i="18"/>
  <c r="N5" i="18"/>
  <c r="M5" i="18"/>
  <c r="L5" i="18"/>
  <c r="K5" i="18"/>
  <c r="J5" i="18"/>
  <c r="I5" i="18"/>
  <c r="H5" i="18"/>
  <c r="F5" i="18"/>
  <c r="D5" i="18"/>
  <c r="D25" i="18" s="1"/>
  <c r="E25" i="18" s="1"/>
  <c r="G25" i="18" s="1"/>
  <c r="B5" i="18" l="1"/>
  <c r="D6" i="18" s="1"/>
  <c r="E6" i="18" s="1"/>
  <c r="E8" i="18"/>
  <c r="G8" i="18" s="1"/>
  <c r="E16" i="18"/>
  <c r="G16" i="18" s="1"/>
  <c r="E11" i="18"/>
  <c r="G11" i="18" s="1"/>
  <c r="D16" i="18"/>
  <c r="D12" i="18"/>
  <c r="E12" i="18" s="1"/>
  <c r="G12" i="18" s="1"/>
  <c r="D8" i="18"/>
  <c r="D4" i="18"/>
  <c r="D22" i="18"/>
  <c r="E22" i="18" s="1"/>
  <c r="G22" i="18" s="1"/>
  <c r="D10" i="18"/>
  <c r="E10" i="18" s="1"/>
  <c r="G10" i="18" s="1"/>
  <c r="D18" i="18"/>
  <c r="E18" i="18" s="1"/>
  <c r="G18" i="18" s="1"/>
  <c r="D14" i="18"/>
  <c r="E14" i="18" s="1"/>
  <c r="G14" i="18" s="1"/>
  <c r="D7" i="18"/>
  <c r="E7" i="18" s="1"/>
  <c r="G7" i="18" s="1"/>
  <c r="D11" i="18"/>
  <c r="D15" i="18"/>
  <c r="E15" i="18" s="1"/>
  <c r="G15" i="18" s="1"/>
  <c r="D19" i="18"/>
  <c r="E19" i="18" s="1"/>
  <c r="G19" i="18" s="1"/>
  <c r="D23" i="18"/>
  <c r="E23" i="18" s="1"/>
  <c r="G23" i="18" s="1"/>
  <c r="D20" i="18"/>
  <c r="E20" i="18" s="1"/>
  <c r="G20" i="18" s="1"/>
  <c r="D24" i="18"/>
  <c r="E24" i="18" s="1"/>
  <c r="G24" i="18" s="1"/>
  <c r="C5" i="18"/>
  <c r="D9" i="18"/>
  <c r="E9" i="18" s="1"/>
  <c r="G9" i="18" s="1"/>
  <c r="D13" i="18"/>
  <c r="E13" i="18" s="1"/>
  <c r="G13" i="18" s="1"/>
  <c r="D17" i="18"/>
  <c r="E17" i="18" s="1"/>
  <c r="G17" i="18" s="1"/>
  <c r="D21" i="18"/>
  <c r="E21" i="18" s="1"/>
  <c r="G21" i="18" s="1"/>
  <c r="G6" i="18" l="1"/>
  <c r="E5" i="18"/>
  <c r="G5" i="18" s="1"/>
</calcChain>
</file>

<file path=xl/sharedStrings.xml><?xml version="1.0" encoding="utf-8"?>
<sst xmlns="http://schemas.openxmlformats.org/spreadsheetml/2006/main" count="36" uniqueCount="24">
  <si>
    <t>Qté</t>
  </si>
  <si>
    <t>80% Equateur</t>
  </si>
  <si>
    <t>70% Equateur</t>
  </si>
  <si>
    <t>Palets</t>
  </si>
  <si>
    <t>Lait 37%</t>
  </si>
  <si>
    <t>Blanc 35%</t>
  </si>
  <si>
    <t>Poids Total</t>
  </si>
  <si>
    <t>Noir 60%</t>
  </si>
  <si>
    <t>Lait 36%</t>
  </si>
  <si>
    <t>Gouttes</t>
  </si>
  <si>
    <t>Nom Prénom</t>
  </si>
  <si>
    <t>Cumul</t>
  </si>
  <si>
    <t>Prix Chocolat</t>
  </si>
  <si>
    <t>Prix Transport</t>
  </si>
  <si>
    <t>Prix Total</t>
  </si>
  <si>
    <t xml:space="preserve"> 72% Rép Dom</t>
  </si>
  <si>
    <t>58% Rép Dom</t>
  </si>
  <si>
    <t>Payé</t>
  </si>
  <si>
    <t>Reste à payer</t>
  </si>
  <si>
    <t>66% SaoTomé</t>
  </si>
  <si>
    <t>Cacao</t>
  </si>
  <si>
    <t>10-12%</t>
  </si>
  <si>
    <t>20-22%</t>
  </si>
  <si>
    <t>Commande Chocolat Octobre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</si>
</sst>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€&quot;"/>
    <numFmt numFmtId="165" formatCode="#,##0.00\ &quot;€&quot;"/>
    <numFmt numFmtId="166" formatCode="#,##0.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="80" zoomScaleNormal="80" workbookViewId="0">
      <pane ySplit="1335" activePane="bottomLeft"/>
      <selection sqref="A1:E1"/>
      <selection pane="bottomLeft" activeCell="F17" sqref="F17"/>
    </sheetView>
  </sheetViews>
  <sheetFormatPr baseColWidth="10" defaultColWidth="11.42578125" defaultRowHeight="15" x14ac:dyDescent="0.25"/>
  <cols>
    <col min="1" max="1" width="23.5703125" style="13" bestFit="1" customWidth="1"/>
    <col min="2" max="2" width="7.85546875" style="13" customWidth="1"/>
    <col min="3" max="3" width="10.5703125" style="13" customWidth="1"/>
    <col min="4" max="4" width="9.5703125" style="13" customWidth="1"/>
    <col min="5" max="5" width="10.28515625" style="13" customWidth="1"/>
    <col min="6" max="6" width="7.7109375" style="13" customWidth="1"/>
    <col min="7" max="7" width="11.85546875" style="13" customWidth="1"/>
    <col min="8" max="8" width="12.140625" style="13" customWidth="1"/>
    <col min="9" max="9" width="12.85546875" style="13" customWidth="1"/>
    <col min="10" max="12" width="12.140625" style="13" customWidth="1"/>
    <col min="13" max="13" width="10.85546875" style="13" customWidth="1"/>
    <col min="14" max="14" width="11" style="13" customWidth="1"/>
    <col min="15" max="15" width="11.140625" style="13" customWidth="1"/>
    <col min="16" max="16" width="10.140625" style="13" customWidth="1"/>
    <col min="17" max="17" width="11.140625" style="13" customWidth="1"/>
    <col min="18" max="18" width="10.140625" style="13" customWidth="1"/>
    <col min="19" max="16384" width="11.42578125" style="13"/>
  </cols>
  <sheetData>
    <row r="1" spans="1:18" ht="12" customHeight="1" x14ac:dyDescent="0.25">
      <c r="A1" s="19" t="s">
        <v>23</v>
      </c>
      <c r="B1" s="20"/>
      <c r="C1" s="20"/>
      <c r="D1" s="20"/>
      <c r="E1" s="21"/>
      <c r="F1" s="18"/>
      <c r="G1" s="18"/>
      <c r="H1" s="22" t="s">
        <v>3</v>
      </c>
      <c r="I1" s="22"/>
      <c r="J1" s="22"/>
      <c r="K1" s="22"/>
      <c r="L1" s="22"/>
      <c r="M1" s="22"/>
      <c r="N1" s="22"/>
      <c r="O1" s="22" t="s">
        <v>9</v>
      </c>
      <c r="P1" s="22"/>
      <c r="Q1" s="22" t="s">
        <v>20</v>
      </c>
      <c r="R1" s="22"/>
    </row>
    <row r="2" spans="1:18" s="7" customFormat="1" ht="15" customHeight="1" x14ac:dyDescent="0.2">
      <c r="A2" s="22" t="s">
        <v>10</v>
      </c>
      <c r="B2" s="23" t="s">
        <v>6</v>
      </c>
      <c r="C2" s="23" t="s">
        <v>12</v>
      </c>
      <c r="D2" s="6" t="s">
        <v>13</v>
      </c>
      <c r="E2" s="23" t="s">
        <v>14</v>
      </c>
      <c r="F2" s="23" t="s">
        <v>17</v>
      </c>
      <c r="G2" s="23" t="s">
        <v>18</v>
      </c>
      <c r="H2" s="12" t="s">
        <v>1</v>
      </c>
      <c r="I2" s="12" t="s">
        <v>15</v>
      </c>
      <c r="J2" s="12" t="s">
        <v>2</v>
      </c>
      <c r="K2" s="12" t="s">
        <v>19</v>
      </c>
      <c r="L2" s="12" t="s">
        <v>16</v>
      </c>
      <c r="M2" s="12" t="s">
        <v>4</v>
      </c>
      <c r="N2" s="12" t="s">
        <v>5</v>
      </c>
      <c r="O2" s="12" t="s">
        <v>7</v>
      </c>
      <c r="P2" s="12" t="s">
        <v>8</v>
      </c>
      <c r="Q2" s="12" t="s">
        <v>21</v>
      </c>
      <c r="R2" s="12" t="s">
        <v>22</v>
      </c>
    </row>
    <row r="3" spans="1:18" s="7" customFormat="1" ht="12.75" x14ac:dyDescent="0.2">
      <c r="A3" s="22"/>
      <c r="B3" s="24"/>
      <c r="C3" s="24"/>
      <c r="D3" s="8">
        <v>60.155999999999999</v>
      </c>
      <c r="E3" s="24"/>
      <c r="F3" s="24"/>
      <c r="G3" s="24" t="s">
        <v>18</v>
      </c>
      <c r="H3" s="9">
        <v>16</v>
      </c>
      <c r="I3" s="9">
        <v>15</v>
      </c>
      <c r="J3" s="9">
        <v>15</v>
      </c>
      <c r="K3" s="9">
        <v>15</v>
      </c>
      <c r="L3" s="9">
        <v>15</v>
      </c>
      <c r="M3" s="9">
        <v>15</v>
      </c>
      <c r="N3" s="9">
        <v>15</v>
      </c>
      <c r="O3" s="9">
        <v>13</v>
      </c>
      <c r="P3" s="9">
        <v>15</v>
      </c>
      <c r="Q3" s="17">
        <v>8.6999999999999993</v>
      </c>
      <c r="R3" s="17">
        <v>9.3000000000000007</v>
      </c>
    </row>
    <row r="4" spans="1:18" s="7" customFormat="1" ht="12.75" x14ac:dyDescent="0.2">
      <c r="A4" s="22"/>
      <c r="B4" s="25"/>
      <c r="C4" s="25"/>
      <c r="D4" s="10">
        <f>IF(B5=0,0,IF(B5&lt;=4,10.88,IF(B5&lt;=10,17.66,IF(B5&lt;=28,19.83,IF(B5&lt;=56,19.83*2,IF(B5&lt;=84,19.83*3,IF(B5&lt;=112,19.83*4)))))))</f>
        <v>0</v>
      </c>
      <c r="E4" s="25"/>
      <c r="F4" s="25" t="s">
        <v>17</v>
      </c>
      <c r="G4" s="25"/>
      <c r="H4" s="11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11" t="s">
        <v>0</v>
      </c>
      <c r="Q4" s="11" t="s">
        <v>0</v>
      </c>
      <c r="R4" s="11" t="s">
        <v>0</v>
      </c>
    </row>
    <row r="5" spans="1:18" s="1" customFormat="1" x14ac:dyDescent="0.25">
      <c r="A5" s="2" t="s">
        <v>11</v>
      </c>
      <c r="B5" s="3">
        <f>SUM(B6:B27)</f>
        <v>0</v>
      </c>
      <c r="C5" s="4">
        <f>SUM(C6:C27)</f>
        <v>0</v>
      </c>
      <c r="D5" s="4">
        <f>IF(D3&gt;0,D3,D4)</f>
        <v>60.155999999999999</v>
      </c>
      <c r="E5" s="4">
        <f>SUM(E6:E27)</f>
        <v>0</v>
      </c>
      <c r="F5" s="4">
        <f>SUM(F6:F27)</f>
        <v>0</v>
      </c>
      <c r="G5" s="4">
        <f>E5-F5</f>
        <v>0</v>
      </c>
      <c r="H5" s="5">
        <f t="shared" ref="H5:R5" si="0">SUM(H6:H27)</f>
        <v>0</v>
      </c>
      <c r="I5" s="5">
        <f t="shared" si="0"/>
        <v>0</v>
      </c>
      <c r="J5" s="5">
        <f t="shared" si="0"/>
        <v>0</v>
      </c>
      <c r="K5" s="5">
        <f t="shared" si="0"/>
        <v>0</v>
      </c>
      <c r="L5" s="5">
        <f t="shared" si="0"/>
        <v>0</v>
      </c>
      <c r="M5" s="5">
        <f t="shared" si="0"/>
        <v>0</v>
      </c>
      <c r="N5" s="5">
        <f t="shared" si="0"/>
        <v>0</v>
      </c>
      <c r="O5" s="5">
        <f t="shared" si="0"/>
        <v>0</v>
      </c>
      <c r="P5" s="5">
        <f t="shared" si="0"/>
        <v>0</v>
      </c>
      <c r="Q5" s="5">
        <f t="shared" si="0"/>
        <v>0</v>
      </c>
      <c r="R5" s="5">
        <f t="shared" si="0"/>
        <v>0</v>
      </c>
    </row>
    <row r="6" spans="1:18" x14ac:dyDescent="0.25">
      <c r="A6" s="14"/>
      <c r="B6" s="15" t="str">
        <f>IF((H6+I6+J6+K6+L6+M6+N6+O6+P6+Q6+R6)=0,"",H6+I6+J6+K6+L6+M6+N6+O6+P6+Q6+R6)</f>
        <v/>
      </c>
      <c r="C6" s="16" t="str">
        <f>IF((H6+I6+J6+K6+L6+M6+N6+O6+P6+Q6+R6)=0," ",((H6*$H$3)+(I6*$I$3)+(J6*$J$3)+(K6*$K$3)+(L6*$L$3)+(M6*$M$3)+(N6*$N$3)+(O6*$O$3)+(P6*$P$3)+Q6*$Q$3+R6*$R$3))</f>
        <v xml:space="preserve"> </v>
      </c>
      <c r="D6" s="16" t="str">
        <f>IF((H6+I6+J6+K6+L6+M6+N6+O6+P6+Q6+R6)=0," ",(($D$5/$B$5)*B6+ 0.075*B6))</f>
        <v xml:space="preserve"> </v>
      </c>
      <c r="E6" s="16" t="str">
        <f>IF((H6+I6+J6+K6+L6+M6+N6+O6+P6+Q6+R6)=0," ",C6+D6)</f>
        <v xml:space="preserve"> </v>
      </c>
      <c r="F6" s="16"/>
      <c r="G6" s="16" t="str">
        <f>IF((H6+I6+J6+K6+L6+M6+N6+O6+P6+Q6+R6)=0," ",E6-F6)</f>
        <v xml:space="preserve"> 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x14ac:dyDescent="0.25">
      <c r="A7" s="14"/>
      <c r="B7" s="15" t="str">
        <f t="shared" ref="B7:B27" si="1">IF((H7+I7+J7+K7+L7+M7+N7+O7+P7+Q7+R7)=0,"",H7+I7+J7+K7+L7+M7+N7+O7+P7+Q7+R7)</f>
        <v/>
      </c>
      <c r="C7" s="16" t="str">
        <f t="shared" ref="C7:C27" si="2">IF((H7+I7+J7+K7+L7+M7+N7+O7+P7+Q7+R7)=0," ",((H7*$H$3)+(I7*$I$3)+(J7*$J$3)+(K7*$K$3)+(L7*$L$3)+(M7*$M$3)+(N7*$N$3)+(O7*$O$3)+(P7*$P$3)+Q7*$Q$3+R7*$R$3))</f>
        <v xml:space="preserve"> </v>
      </c>
      <c r="D7" s="16" t="str">
        <f t="shared" ref="D7:D27" si="3">IF((H7+I7+J7+K7+L7+M7+N7+O7+P7+Q7+R7)=0," ",(($D$5/$B$5)*B7+ 0.075*B7))</f>
        <v xml:space="preserve"> </v>
      </c>
      <c r="E7" s="16" t="str">
        <f t="shared" ref="E7:E27" si="4">IF((H7+I7+J7+K7+L7+M7+N7+O7+P7+Q7+R7)=0," ",C7+D7)</f>
        <v xml:space="preserve"> </v>
      </c>
      <c r="F7" s="16"/>
      <c r="G7" s="16" t="str">
        <f t="shared" ref="G7:G27" si="5">IF((H7+I7+J7+K7+L7+M7+N7+O7+P7+Q7+R7)=0," ",E7-F7)</f>
        <v xml:space="preserve"> 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</row>
    <row r="8" spans="1:18" x14ac:dyDescent="0.25">
      <c r="A8" s="14"/>
      <c r="B8" s="15" t="str">
        <f>IF((H8+I8+J8+K8+L8+M8+N8+O8+P8+Q8+R8)=0,"",H8+I8+J8+K8+L8+M8+N8+O8+P8+Q8+R8)</f>
        <v/>
      </c>
      <c r="C8" s="16" t="str">
        <f t="shared" si="2"/>
        <v xml:space="preserve"> </v>
      </c>
      <c r="D8" s="16" t="str">
        <f t="shared" si="3"/>
        <v xml:space="preserve"> </v>
      </c>
      <c r="E8" s="16" t="str">
        <f t="shared" si="4"/>
        <v xml:space="preserve"> </v>
      </c>
      <c r="F8" s="16"/>
      <c r="G8" s="16" t="str">
        <f t="shared" si="5"/>
        <v xml:space="preserve"> 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1:18" x14ac:dyDescent="0.25">
      <c r="A9" s="14"/>
      <c r="B9" s="15" t="str">
        <f t="shared" si="1"/>
        <v/>
      </c>
      <c r="C9" s="16" t="str">
        <f t="shared" si="2"/>
        <v xml:space="preserve"> </v>
      </c>
      <c r="D9" s="16" t="str">
        <f t="shared" si="3"/>
        <v xml:space="preserve"> </v>
      </c>
      <c r="E9" s="16" t="str">
        <f t="shared" si="4"/>
        <v xml:space="preserve"> </v>
      </c>
      <c r="F9" s="16"/>
      <c r="G9" s="16" t="str">
        <f t="shared" si="5"/>
        <v xml:space="preserve"> 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x14ac:dyDescent="0.25">
      <c r="A10" s="14"/>
      <c r="B10" s="15" t="str">
        <f t="shared" si="1"/>
        <v/>
      </c>
      <c r="C10" s="16" t="str">
        <f t="shared" si="2"/>
        <v xml:space="preserve"> </v>
      </c>
      <c r="D10" s="16" t="str">
        <f t="shared" si="3"/>
        <v xml:space="preserve"> </v>
      </c>
      <c r="E10" s="16" t="str">
        <f t="shared" si="4"/>
        <v xml:space="preserve"> </v>
      </c>
      <c r="F10" s="16"/>
      <c r="G10" s="16" t="str">
        <f t="shared" si="5"/>
        <v xml:space="preserve"> 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</row>
    <row r="11" spans="1:18" x14ac:dyDescent="0.25">
      <c r="A11" s="14"/>
      <c r="B11" s="15" t="str">
        <f t="shared" si="1"/>
        <v/>
      </c>
      <c r="C11" s="16" t="str">
        <f t="shared" si="2"/>
        <v xml:space="preserve"> </v>
      </c>
      <c r="D11" s="16" t="str">
        <f t="shared" si="3"/>
        <v xml:space="preserve"> </v>
      </c>
      <c r="E11" s="16" t="str">
        <f t="shared" si="4"/>
        <v xml:space="preserve"> </v>
      </c>
      <c r="F11" s="16"/>
      <c r="G11" s="16" t="str">
        <f t="shared" si="5"/>
        <v xml:space="preserve"> 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x14ac:dyDescent="0.25">
      <c r="A12" s="14"/>
      <c r="B12" s="15" t="str">
        <f t="shared" si="1"/>
        <v/>
      </c>
      <c r="C12" s="16" t="str">
        <f t="shared" si="2"/>
        <v xml:space="preserve"> </v>
      </c>
      <c r="D12" s="16" t="str">
        <f t="shared" si="3"/>
        <v xml:space="preserve"> </v>
      </c>
      <c r="E12" s="16" t="str">
        <f t="shared" si="4"/>
        <v xml:space="preserve"> </v>
      </c>
      <c r="F12" s="16"/>
      <c r="G12" s="16" t="str">
        <f t="shared" si="5"/>
        <v xml:space="preserve"> 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x14ac:dyDescent="0.25">
      <c r="A13" s="14"/>
      <c r="B13" s="15" t="str">
        <f t="shared" si="1"/>
        <v/>
      </c>
      <c r="C13" s="16" t="str">
        <f t="shared" si="2"/>
        <v xml:space="preserve"> </v>
      </c>
      <c r="D13" s="16" t="str">
        <f t="shared" si="3"/>
        <v xml:space="preserve"> </v>
      </c>
      <c r="E13" s="16" t="str">
        <f t="shared" si="4"/>
        <v xml:space="preserve"> </v>
      </c>
      <c r="F13" s="16"/>
      <c r="G13" s="16" t="str">
        <f t="shared" si="5"/>
        <v xml:space="preserve"> 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x14ac:dyDescent="0.25">
      <c r="A14" s="14"/>
      <c r="B14" s="15" t="str">
        <f t="shared" si="1"/>
        <v/>
      </c>
      <c r="C14" s="16" t="str">
        <f t="shared" si="2"/>
        <v xml:space="preserve"> </v>
      </c>
      <c r="D14" s="16" t="str">
        <f t="shared" si="3"/>
        <v xml:space="preserve"> </v>
      </c>
      <c r="E14" s="16" t="str">
        <f t="shared" si="4"/>
        <v xml:space="preserve"> </v>
      </c>
      <c r="F14" s="16"/>
      <c r="G14" s="16" t="str">
        <f t="shared" si="5"/>
        <v xml:space="preserve"> 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x14ac:dyDescent="0.25">
      <c r="A15" s="14"/>
      <c r="B15" s="15" t="str">
        <f t="shared" si="1"/>
        <v/>
      </c>
      <c r="C15" s="16" t="str">
        <f t="shared" si="2"/>
        <v xml:space="preserve"> </v>
      </c>
      <c r="D15" s="16" t="str">
        <f t="shared" si="3"/>
        <v xml:space="preserve"> </v>
      </c>
      <c r="E15" s="16" t="str">
        <f t="shared" si="4"/>
        <v xml:space="preserve"> </v>
      </c>
      <c r="F15" s="16"/>
      <c r="G15" s="16" t="str">
        <f t="shared" si="5"/>
        <v xml:space="preserve"> 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8" x14ac:dyDescent="0.25">
      <c r="A16" s="14"/>
      <c r="B16" s="15" t="str">
        <f t="shared" si="1"/>
        <v/>
      </c>
      <c r="C16" s="16" t="str">
        <f t="shared" si="2"/>
        <v xml:space="preserve"> </v>
      </c>
      <c r="D16" s="16" t="str">
        <f t="shared" si="3"/>
        <v xml:space="preserve"> </v>
      </c>
      <c r="E16" s="16" t="str">
        <f t="shared" si="4"/>
        <v xml:space="preserve"> </v>
      </c>
      <c r="F16" s="16"/>
      <c r="G16" s="16" t="str">
        <f t="shared" si="5"/>
        <v xml:space="preserve"> 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8" x14ac:dyDescent="0.25">
      <c r="A17" s="14"/>
      <c r="B17" s="15" t="str">
        <f t="shared" si="1"/>
        <v/>
      </c>
      <c r="C17" s="16" t="str">
        <f t="shared" si="2"/>
        <v xml:space="preserve"> </v>
      </c>
      <c r="D17" s="16" t="str">
        <f t="shared" si="3"/>
        <v xml:space="preserve"> </v>
      </c>
      <c r="E17" s="16" t="str">
        <f t="shared" si="4"/>
        <v xml:space="preserve"> </v>
      </c>
      <c r="F17" s="16"/>
      <c r="G17" s="16" t="str">
        <f t="shared" si="5"/>
        <v xml:space="preserve"> 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8" x14ac:dyDescent="0.25">
      <c r="A18" s="14"/>
      <c r="B18" s="15" t="str">
        <f t="shared" si="1"/>
        <v/>
      </c>
      <c r="C18" s="16" t="str">
        <f t="shared" si="2"/>
        <v xml:space="preserve"> </v>
      </c>
      <c r="D18" s="16" t="str">
        <f t="shared" si="3"/>
        <v xml:space="preserve"> </v>
      </c>
      <c r="E18" s="16" t="str">
        <f t="shared" si="4"/>
        <v xml:space="preserve"> </v>
      </c>
      <c r="F18" s="16"/>
      <c r="G18" s="16" t="str">
        <f t="shared" si="5"/>
        <v xml:space="preserve"> 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x14ac:dyDescent="0.25">
      <c r="A19" s="14"/>
      <c r="B19" s="15" t="str">
        <f t="shared" si="1"/>
        <v/>
      </c>
      <c r="C19" s="16" t="str">
        <f t="shared" si="2"/>
        <v xml:space="preserve"> </v>
      </c>
      <c r="D19" s="16" t="str">
        <f t="shared" si="3"/>
        <v xml:space="preserve"> </v>
      </c>
      <c r="E19" s="16" t="str">
        <f t="shared" si="4"/>
        <v xml:space="preserve"> </v>
      </c>
      <c r="F19" s="16"/>
      <c r="G19" s="16" t="str">
        <f t="shared" si="5"/>
        <v xml:space="preserve"> 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</row>
    <row r="20" spans="1:18" x14ac:dyDescent="0.25">
      <c r="A20" s="14"/>
      <c r="B20" s="15" t="str">
        <f t="shared" si="1"/>
        <v/>
      </c>
      <c r="C20" s="16" t="str">
        <f t="shared" si="2"/>
        <v xml:space="preserve"> </v>
      </c>
      <c r="D20" s="16" t="str">
        <f t="shared" si="3"/>
        <v xml:space="preserve"> </v>
      </c>
      <c r="E20" s="16" t="str">
        <f t="shared" si="4"/>
        <v xml:space="preserve"> </v>
      </c>
      <c r="F20" s="16"/>
      <c r="G20" s="16" t="str">
        <f t="shared" si="5"/>
        <v xml:space="preserve"> 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</row>
    <row r="21" spans="1:18" x14ac:dyDescent="0.25">
      <c r="A21" s="14"/>
      <c r="B21" s="15" t="str">
        <f t="shared" si="1"/>
        <v/>
      </c>
      <c r="C21" s="16" t="str">
        <f t="shared" si="2"/>
        <v xml:space="preserve"> </v>
      </c>
      <c r="D21" s="16" t="str">
        <f t="shared" si="3"/>
        <v xml:space="preserve"> </v>
      </c>
      <c r="E21" s="16" t="str">
        <f t="shared" si="4"/>
        <v xml:space="preserve"> </v>
      </c>
      <c r="F21" s="16"/>
      <c r="G21" s="16" t="str">
        <f t="shared" si="5"/>
        <v xml:space="preserve"> 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  <row r="22" spans="1:18" x14ac:dyDescent="0.25">
      <c r="A22" s="14"/>
      <c r="B22" s="15" t="str">
        <f t="shared" si="1"/>
        <v/>
      </c>
      <c r="C22" s="16" t="str">
        <f t="shared" si="2"/>
        <v xml:space="preserve"> </v>
      </c>
      <c r="D22" s="16" t="str">
        <f t="shared" si="3"/>
        <v xml:space="preserve"> </v>
      </c>
      <c r="E22" s="16" t="str">
        <f t="shared" si="4"/>
        <v xml:space="preserve"> </v>
      </c>
      <c r="F22" s="16"/>
      <c r="G22" s="16" t="str">
        <f t="shared" si="5"/>
        <v xml:space="preserve"> 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</row>
    <row r="23" spans="1:18" x14ac:dyDescent="0.25">
      <c r="A23" s="14"/>
      <c r="B23" s="15" t="str">
        <f t="shared" si="1"/>
        <v/>
      </c>
      <c r="C23" s="16" t="str">
        <f t="shared" si="2"/>
        <v xml:space="preserve"> </v>
      </c>
      <c r="D23" s="16" t="str">
        <f t="shared" si="3"/>
        <v xml:space="preserve"> </v>
      </c>
      <c r="E23" s="16" t="str">
        <f t="shared" si="4"/>
        <v xml:space="preserve"> </v>
      </c>
      <c r="F23" s="16"/>
      <c r="G23" s="16" t="str">
        <f t="shared" si="5"/>
        <v xml:space="preserve"> 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25">
      <c r="A24" s="14"/>
      <c r="B24" s="15" t="str">
        <f t="shared" si="1"/>
        <v/>
      </c>
      <c r="C24" s="16" t="str">
        <f t="shared" si="2"/>
        <v xml:space="preserve"> </v>
      </c>
      <c r="D24" s="16" t="str">
        <f t="shared" si="3"/>
        <v xml:space="preserve"> </v>
      </c>
      <c r="E24" s="16" t="str">
        <f t="shared" si="4"/>
        <v xml:space="preserve"> </v>
      </c>
      <c r="F24" s="16"/>
      <c r="G24" s="16" t="str">
        <f t="shared" si="5"/>
        <v xml:space="preserve"> 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18" x14ac:dyDescent="0.25">
      <c r="A25" s="14"/>
      <c r="B25" s="15" t="str">
        <f t="shared" si="1"/>
        <v/>
      </c>
      <c r="C25" s="16" t="str">
        <f t="shared" si="2"/>
        <v xml:space="preserve"> </v>
      </c>
      <c r="D25" s="16" t="str">
        <f t="shared" si="3"/>
        <v xml:space="preserve"> </v>
      </c>
      <c r="E25" s="16" t="str">
        <f t="shared" si="4"/>
        <v xml:space="preserve"> </v>
      </c>
      <c r="F25" s="16"/>
      <c r="G25" s="16" t="str">
        <f t="shared" si="5"/>
        <v xml:space="preserve"> 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x14ac:dyDescent="0.25">
      <c r="A26" s="14"/>
      <c r="B26" s="15" t="str">
        <f t="shared" si="1"/>
        <v/>
      </c>
      <c r="C26" s="16" t="str">
        <f t="shared" si="2"/>
        <v xml:space="preserve"> </v>
      </c>
      <c r="D26" s="16" t="str">
        <f t="shared" si="3"/>
        <v xml:space="preserve"> </v>
      </c>
      <c r="E26" s="16" t="str">
        <f t="shared" si="4"/>
        <v xml:space="preserve"> </v>
      </c>
      <c r="F26" s="16"/>
      <c r="G26" s="16" t="str">
        <f t="shared" si="5"/>
        <v xml:space="preserve"> 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25">
      <c r="A27" s="14"/>
      <c r="B27" s="15" t="str">
        <f t="shared" si="1"/>
        <v/>
      </c>
      <c r="C27" s="16" t="str">
        <f t="shared" si="2"/>
        <v xml:space="preserve"> </v>
      </c>
      <c r="D27" s="16" t="str">
        <f t="shared" si="3"/>
        <v xml:space="preserve"> </v>
      </c>
      <c r="E27" s="16" t="str">
        <f t="shared" si="4"/>
        <v xml:space="preserve"> </v>
      </c>
      <c r="F27" s="16"/>
      <c r="G27" s="16" t="str">
        <f t="shared" si="5"/>
        <v xml:space="preserve"> 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</sheetData>
  <mergeCells count="10">
    <mergeCell ref="A1:E1"/>
    <mergeCell ref="H1:N1"/>
    <mergeCell ref="O1:P1"/>
    <mergeCell ref="Q1:R1"/>
    <mergeCell ref="A2:A4"/>
    <mergeCell ref="B2:B4"/>
    <mergeCell ref="C2:C4"/>
    <mergeCell ref="E2:E4"/>
    <mergeCell ref="F2:F4"/>
    <mergeCell ref="G2:G4"/>
  </mergeCells>
  <pageMargins left="0.25" right="0.25" top="0.75" bottom="0.33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Octobre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cp:lastPrinted>2019-04-10T15:49:07Z</cp:lastPrinted>
  <dcterms:created xsi:type="dcterms:W3CDTF">2013-01-24T19:31:10Z</dcterms:created>
  <dcterms:modified xsi:type="dcterms:W3CDTF">2019-10-11T20:14:14Z</dcterms:modified>
</cp:coreProperties>
</file>